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gregorydaines/Desktop/"/>
    </mc:Choice>
  </mc:AlternateContent>
  <xr:revisionPtr revIDLastSave="0" documentId="13_ncr:1_{A3820C7F-E4C4-5240-89EB-79EF15E44FA2}" xr6:coauthVersionLast="47" xr6:coauthVersionMax="47" xr10:uidLastSave="{00000000-0000-0000-0000-000000000000}"/>
  <bookViews>
    <workbookView xWindow="0" yWindow="500" windowWidth="51200" windowHeight="28300" activeTab="1" xr2:uid="{00000000-000D-0000-FFFF-FFFF00000000}"/>
  </bookViews>
  <sheets>
    <sheet name="Annual" sheetId="1" r:id="rId1"/>
    <sheet name="Monthl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C5" i="2"/>
  <c r="D5" i="2" s="1"/>
  <c r="B7" i="1"/>
  <c r="B5" i="1" s="1"/>
  <c r="B9" i="1" s="1"/>
  <c r="E5" i="2" l="1"/>
  <c r="D9" i="2"/>
  <c r="C9" i="2"/>
  <c r="C7" i="1"/>
  <c r="C5" i="1" l="1"/>
  <c r="C9" i="1" s="1"/>
  <c r="D7" i="1"/>
  <c r="F5" i="2"/>
  <c r="E9" i="2"/>
  <c r="D5" i="1" l="1"/>
  <c r="D9" i="1" s="1"/>
  <c r="E7" i="1"/>
  <c r="G5" i="2"/>
  <c r="F9" i="2"/>
  <c r="E5" i="1" l="1"/>
  <c r="E9" i="1" s="1"/>
  <c r="F7" i="1"/>
  <c r="G9" i="2"/>
  <c r="H5" i="2"/>
  <c r="F5" i="1" l="1"/>
  <c r="F9" i="1" s="1"/>
  <c r="G7" i="1"/>
  <c r="H9" i="2"/>
  <c r="I5" i="2"/>
  <c r="G5" i="1" l="1"/>
  <c r="G9" i="1" s="1"/>
  <c r="H7" i="1"/>
  <c r="I9" i="2"/>
  <c r="J5" i="2"/>
  <c r="J9" i="2" l="1"/>
  <c r="K5" i="2"/>
  <c r="I7" i="1"/>
  <c r="H5" i="1"/>
  <c r="H9" i="1" s="1"/>
  <c r="K9" i="2" l="1"/>
  <c r="L5" i="2"/>
  <c r="I5" i="1"/>
  <c r="I9" i="1" s="1"/>
  <c r="J7" i="1"/>
  <c r="J5" i="1" l="1"/>
  <c r="J9" i="1" s="1"/>
  <c r="K7" i="1"/>
  <c r="L9" i="2"/>
  <c r="M5" i="2"/>
  <c r="M9" i="2" s="1"/>
  <c r="L7" i="1" l="1"/>
  <c r="K5" i="1"/>
  <c r="K9" i="1" s="1"/>
  <c r="M7" i="1" l="1"/>
  <c r="M5" i="1" s="1"/>
  <c r="M9" i="1" s="1"/>
  <c r="L5" i="1"/>
  <c r="L9" i="1" s="1"/>
</calcChain>
</file>

<file path=xl/sharedStrings.xml><?xml version="1.0" encoding="utf-8"?>
<sst xmlns="http://schemas.openxmlformats.org/spreadsheetml/2006/main" count="41" uniqueCount="22">
  <si>
    <t>Account Churn Rate: Available To Renew</t>
  </si>
  <si>
    <t>Annual Contract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</si>
  <si>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</si>
  <si>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</si>
  <si>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</si>
  <si>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</si>
  <si>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</si>
  <si>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</si>
  <si>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</si>
  <si>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</si>
  <si>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</si>
  <si>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</si>
  <si>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</si>
  <si>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</si>
  <si>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Churned Accounts</t>
  </si>
  <si>
    <t>Accounts Available To Renew (ATR)</t>
  </si>
  <si>
    <t>New Accounts</t>
  </si>
  <si>
    <t>Total Active Accounts</t>
  </si>
  <si>
    <t>Churn Rate: ATR</t>
  </si>
  <si>
    <t>Monthly Contract</t>
  </si>
  <si>
    <t>© Copyright Total Customer Strategy 2022</t>
  </si>
  <si>
    <t>www.totalcustomerstrategy.com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</si>
</sst>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theme="4"/>
      <name val="Arial"/>
      <scheme val="minor"/>
    </font>
    <font>
      <sz val="10"/>
      <color theme="1"/>
      <name val="Arial"/>
      <scheme val="minor"/>
    </font>
    <font>
      <b/>
      <sz val="10"/>
      <color theme="7"/>
      <name val="Arial"/>
      <scheme val="minor"/>
    </font>
    <font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1" fontId="3" fillId="0" borderId="0" xfId="0" applyNumberFormat="1" applyFont="1"/>
    <xf numFmtId="10" fontId="3" fillId="3" borderId="0" xfId="0" applyNumberFormat="1" applyFont="1" applyFill="1"/>
    <xf numFmtId="10" fontId="3" fillId="0" borderId="0" xfId="0" applyNumberFormat="1" applyFont="1"/>
    <xf numFmtId="0" fontId="4" fillId="0" borderId="0" xfId="0" applyFont="1" applyAlignment="1"/>
    <xf numFmtId="1" fontId="3" fillId="0" borderId="0" xfId="0" applyNumberFormat="1" applyFont="1" applyAlignment="1"/>
    <xf numFmtId="0" fontId="5" fillId="0" borderId="0" xfId="0" applyFont="1" applyAlignment="1"/>
    <xf numFmtId="0" fontId="6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10</xdr:row>
      <xdr:rowOff>104775</xdr:rowOff>
    </xdr:from>
    <xdr:ext cx="4019550" cy="1438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10</xdr:row>
      <xdr:rowOff>123825</xdr:rowOff>
    </xdr:from>
    <xdr:ext cx="4019550" cy="1438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otalcustomerstrateg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otalcustomerstrate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3"/>
  <sheetViews>
    <sheetView workbookViewId="0">
      <selection activeCell="A22" sqref="A22:A23"/>
    </sheetView>
  </sheetViews>
  <sheetFormatPr baseColWidth="10" defaultColWidth="12.6640625" defaultRowHeight="15.75" customHeight="1" x14ac:dyDescent="0.15"/>
  <cols>
    <col min="1" max="1" width="29" customWidth="1"/>
  </cols>
  <sheetData>
    <row r="1" spans="1:13" ht="15.75" customHeight="1" x14ac:dyDescent="0.15">
      <c r="A1" s="1" t="s">
        <v>0</v>
      </c>
    </row>
    <row r="2" spans="1:13" ht="15.75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1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15.75" customHeight="1" x14ac:dyDescent="0.15">
      <c r="A4" s="5" t="s">
        <v>14</v>
      </c>
      <c r="B4" s="5">
        <v>7</v>
      </c>
      <c r="C4" s="5">
        <v>4</v>
      </c>
      <c r="D4" s="5">
        <v>12</v>
      </c>
      <c r="E4" s="5">
        <v>15</v>
      </c>
      <c r="F4" s="5">
        <v>9</v>
      </c>
      <c r="G4" s="5">
        <v>11</v>
      </c>
      <c r="H4" s="5">
        <v>19</v>
      </c>
      <c r="I4" s="5">
        <v>7</v>
      </c>
      <c r="J4" s="5">
        <v>2</v>
      </c>
      <c r="K4" s="5">
        <v>14</v>
      </c>
      <c r="L4" s="5">
        <v>18</v>
      </c>
      <c r="M4" s="5">
        <v>22</v>
      </c>
    </row>
    <row r="5" spans="1:13" ht="15.75" customHeight="1" x14ac:dyDescent="0.15">
      <c r="A5" s="5" t="s">
        <v>15</v>
      </c>
      <c r="B5" s="6">
        <f t="shared" ref="B5:M5" si="0">B7/12</f>
        <v>100.83333333333333</v>
      </c>
      <c r="C5" s="6">
        <f t="shared" si="0"/>
        <v>101.16666666666667</v>
      </c>
      <c r="D5" s="6">
        <f t="shared" si="0"/>
        <v>101.83333333333333</v>
      </c>
      <c r="E5" s="6">
        <f t="shared" si="0"/>
        <v>101.91666666666667</v>
      </c>
      <c r="F5" s="6">
        <f t="shared" si="0"/>
        <v>101.83333333333333</v>
      </c>
      <c r="G5" s="6">
        <f t="shared" si="0"/>
        <v>102.33333333333333</v>
      </c>
      <c r="H5" s="6">
        <f t="shared" si="0"/>
        <v>102.75</v>
      </c>
      <c r="I5" s="6">
        <f t="shared" si="0"/>
        <v>102.58333333333333</v>
      </c>
      <c r="J5" s="6">
        <f t="shared" si="0"/>
        <v>103.5</v>
      </c>
      <c r="K5" s="6">
        <f t="shared" si="0"/>
        <v>104.91666666666667</v>
      </c>
      <c r="L5" s="6">
        <f t="shared" si="0"/>
        <v>105.41666666666667</v>
      </c>
      <c r="M5" s="6">
        <f t="shared" si="0"/>
        <v>105.66666666666667</v>
      </c>
    </row>
    <row r="6" spans="1:13" ht="15.75" customHeight="1" x14ac:dyDescent="0.15">
      <c r="A6" s="5" t="s">
        <v>16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>
        <v>16</v>
      </c>
      <c r="I6" s="5">
        <v>17</v>
      </c>
      <c r="J6" s="5">
        <v>18</v>
      </c>
      <c r="K6" s="5">
        <v>19</v>
      </c>
      <c r="L6" s="5">
        <v>20</v>
      </c>
      <c r="M6" s="5">
        <v>21</v>
      </c>
    </row>
    <row r="7" spans="1:13" ht="15.75" customHeight="1" x14ac:dyDescent="0.15">
      <c r="A7" s="5" t="s">
        <v>17</v>
      </c>
      <c r="B7" s="5">
        <f>1200+B6</f>
        <v>1210</v>
      </c>
      <c r="C7" s="5">
        <f t="shared" ref="C7:M7" si="1">B7-B4+C6</f>
        <v>1214</v>
      </c>
      <c r="D7" s="5">
        <f t="shared" si="1"/>
        <v>1222</v>
      </c>
      <c r="E7" s="5">
        <f t="shared" si="1"/>
        <v>1223</v>
      </c>
      <c r="F7" s="5">
        <f t="shared" si="1"/>
        <v>1222</v>
      </c>
      <c r="G7" s="5">
        <f t="shared" si="1"/>
        <v>1228</v>
      </c>
      <c r="H7" s="5">
        <f t="shared" si="1"/>
        <v>1233</v>
      </c>
      <c r="I7" s="5">
        <f t="shared" si="1"/>
        <v>1231</v>
      </c>
      <c r="J7" s="5">
        <f t="shared" si="1"/>
        <v>1242</v>
      </c>
      <c r="K7" s="5">
        <f t="shared" si="1"/>
        <v>1259</v>
      </c>
      <c r="L7" s="5">
        <f t="shared" si="1"/>
        <v>1265</v>
      </c>
      <c r="M7" s="5">
        <f t="shared" si="1"/>
        <v>1268</v>
      </c>
    </row>
    <row r="9" spans="1:13" ht="15.75" customHeight="1" x14ac:dyDescent="0.15">
      <c r="A9" s="5" t="s">
        <v>18</v>
      </c>
      <c r="B9" s="7">
        <f t="shared" ref="B9:M9" si="2">B4/B5</f>
        <v>6.9421487603305784E-2</v>
      </c>
      <c r="C9" s="7">
        <f t="shared" si="2"/>
        <v>3.9538714991762765E-2</v>
      </c>
      <c r="D9" s="7">
        <f t="shared" si="2"/>
        <v>0.11783960720130933</v>
      </c>
      <c r="E9" s="7">
        <f t="shared" si="2"/>
        <v>0.14717906786590351</v>
      </c>
      <c r="F9" s="7">
        <f t="shared" si="2"/>
        <v>8.8379705400982E-2</v>
      </c>
      <c r="G9" s="7">
        <f t="shared" si="2"/>
        <v>0.10749185667752444</v>
      </c>
      <c r="H9" s="7">
        <f t="shared" si="2"/>
        <v>0.18491484184914841</v>
      </c>
      <c r="I9" s="7">
        <f t="shared" si="2"/>
        <v>6.8237205523964256E-2</v>
      </c>
      <c r="J9" s="7">
        <f t="shared" si="2"/>
        <v>1.932367149758454E-2</v>
      </c>
      <c r="K9" s="7">
        <f t="shared" si="2"/>
        <v>0.13343923749007147</v>
      </c>
      <c r="L9" s="7">
        <f t="shared" si="2"/>
        <v>0.17075098814229248</v>
      </c>
      <c r="M9" s="7">
        <f t="shared" si="2"/>
        <v>0.20820189274447948</v>
      </c>
    </row>
    <row r="11" spans="1:13" ht="15.75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22" spans="1:1" ht="15.75" customHeight="1" x14ac:dyDescent="0.15">
      <c r="A22" s="11" t="s">
        <v>20</v>
      </c>
    </row>
    <row r="23" spans="1:1" ht="15.75" customHeight="1" x14ac:dyDescent="0.15">
      <c r="A23" s="12" t="s">
        <v>21</v>
      </c>
    </row>
  </sheetData>
  <hyperlinks>
    <hyperlink ref="A23" r:id="rId1" display="http://www.totalcustomerstrategy.com/" xr:uid="{BBE73E88-D5F3-FA4F-B129-C4DE26A6072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3"/>
  <sheetViews>
    <sheetView tabSelected="1" workbookViewId="0">
      <selection activeCell="A22" sqref="A22:A23"/>
    </sheetView>
  </sheetViews>
  <sheetFormatPr baseColWidth="10" defaultColWidth="12.6640625" defaultRowHeight="15.75" customHeight="1" x14ac:dyDescent="0.15"/>
  <cols>
    <col min="1" max="1" width="29" customWidth="1"/>
  </cols>
  <sheetData>
    <row r="1" spans="1:13" ht="15.75" customHeight="1" x14ac:dyDescent="0.15">
      <c r="A1" s="1" t="s">
        <v>0</v>
      </c>
    </row>
    <row r="2" spans="1:13" ht="15.75" customHeight="1" x14ac:dyDescent="0.15">
      <c r="A2" s="9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1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15.75" customHeight="1" x14ac:dyDescent="0.15">
      <c r="A4" s="5" t="s">
        <v>14</v>
      </c>
      <c r="B4" s="5">
        <v>37</v>
      </c>
      <c r="C4" s="5">
        <v>44</v>
      </c>
      <c r="D4" s="5">
        <v>19</v>
      </c>
      <c r="E4" s="5">
        <v>22</v>
      </c>
      <c r="F4" s="5">
        <v>28</v>
      </c>
      <c r="G4" s="5">
        <v>31</v>
      </c>
      <c r="H4" s="5">
        <v>11</v>
      </c>
      <c r="I4" s="5">
        <v>29</v>
      </c>
      <c r="J4" s="5">
        <v>40</v>
      </c>
      <c r="K4" s="5">
        <v>33</v>
      </c>
      <c r="L4" s="5">
        <v>22</v>
      </c>
      <c r="M4" s="5">
        <v>27</v>
      </c>
    </row>
    <row r="5" spans="1:13" ht="15.75" customHeight="1" x14ac:dyDescent="0.15">
      <c r="A5" s="5" t="s">
        <v>15</v>
      </c>
      <c r="B5" s="10">
        <v>1200</v>
      </c>
      <c r="C5" s="6">
        <f t="shared" ref="C5:M5" si="0">B5+B6-B4</f>
        <v>1216</v>
      </c>
      <c r="D5" s="6">
        <f t="shared" si="0"/>
        <v>1237</v>
      </c>
      <c r="E5" s="6">
        <f t="shared" si="0"/>
        <v>1266</v>
      </c>
      <c r="F5" s="6">
        <f t="shared" si="0"/>
        <v>1315</v>
      </c>
      <c r="G5" s="6">
        <f t="shared" si="0"/>
        <v>1354</v>
      </c>
      <c r="H5" s="6">
        <f t="shared" si="0"/>
        <v>1411</v>
      </c>
      <c r="I5" s="6">
        <f t="shared" si="0"/>
        <v>1456</v>
      </c>
      <c r="J5" s="6">
        <f t="shared" si="0"/>
        <v>1491</v>
      </c>
      <c r="K5" s="6">
        <f t="shared" si="0"/>
        <v>1548</v>
      </c>
      <c r="L5" s="6">
        <f t="shared" si="0"/>
        <v>1617</v>
      </c>
      <c r="M5" s="6">
        <f t="shared" si="0"/>
        <v>1693</v>
      </c>
    </row>
    <row r="6" spans="1:13" ht="15.75" customHeight="1" x14ac:dyDescent="0.15">
      <c r="A6" s="5" t="s">
        <v>16</v>
      </c>
      <c r="B6" s="5">
        <v>53</v>
      </c>
      <c r="C6" s="5">
        <v>65</v>
      </c>
      <c r="D6" s="5">
        <v>48</v>
      </c>
      <c r="E6" s="5">
        <v>71</v>
      </c>
      <c r="F6" s="5">
        <v>67</v>
      </c>
      <c r="G6" s="5">
        <v>88</v>
      </c>
      <c r="H6" s="5">
        <v>56</v>
      </c>
      <c r="I6" s="5">
        <v>64</v>
      </c>
      <c r="J6" s="5">
        <v>97</v>
      </c>
      <c r="K6" s="5">
        <v>102</v>
      </c>
      <c r="L6" s="5">
        <v>98</v>
      </c>
      <c r="M6" s="5">
        <v>112</v>
      </c>
    </row>
    <row r="9" spans="1:13" ht="15.75" customHeight="1" x14ac:dyDescent="0.15">
      <c r="A9" s="5" t="s">
        <v>18</v>
      </c>
      <c r="B9" s="7">
        <f t="shared" ref="B9:M9" si="1">B4/B5</f>
        <v>3.0833333333333334E-2</v>
      </c>
      <c r="C9" s="7">
        <f t="shared" si="1"/>
        <v>3.6184210526315791E-2</v>
      </c>
      <c r="D9" s="7">
        <f t="shared" si="1"/>
        <v>1.5359741309620048E-2</v>
      </c>
      <c r="E9" s="7">
        <f t="shared" si="1"/>
        <v>1.7377567140600316E-2</v>
      </c>
      <c r="F9" s="7">
        <f t="shared" si="1"/>
        <v>2.1292775665399239E-2</v>
      </c>
      <c r="G9" s="7">
        <f t="shared" si="1"/>
        <v>2.2895125553914326E-2</v>
      </c>
      <c r="H9" s="7">
        <f t="shared" si="1"/>
        <v>7.7958894401133948E-3</v>
      </c>
      <c r="I9" s="7">
        <f t="shared" si="1"/>
        <v>1.9917582417582416E-2</v>
      </c>
      <c r="J9" s="7">
        <f t="shared" si="1"/>
        <v>2.6827632461435279E-2</v>
      </c>
      <c r="K9" s="7">
        <f t="shared" si="1"/>
        <v>2.1317829457364341E-2</v>
      </c>
      <c r="L9" s="7">
        <f t="shared" si="1"/>
        <v>1.3605442176870748E-2</v>
      </c>
      <c r="M9" s="7">
        <f t="shared" si="1"/>
        <v>1.5948021264028351E-2</v>
      </c>
    </row>
    <row r="12" spans="1:13" ht="15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22" spans="1:1" ht="15.75" customHeight="1" x14ac:dyDescent="0.15">
      <c r="A22" s="11" t="s">
        <v>20</v>
      </c>
    </row>
    <row r="23" spans="1:1" ht="15.75" customHeight="1" x14ac:dyDescent="0.15">
      <c r="A23" s="12" t="s">
        <v>21</v>
      </c>
    </row>
  </sheetData>
  <hyperlinks>
    <hyperlink ref="A23" r:id="rId1" display="http://www.totalcustomerstrategy.com/" xr:uid="{64ED8773-FF5A-BE4A-B3C5-16EC2139F16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</vt:lpstr>
      <vt:lpstr>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2022-08-19T15:29:21Z</dcterms:modified>
</cp:coreProperties>
</file>